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nancial Statements\"/>
    </mc:Choice>
  </mc:AlternateContent>
  <xr:revisionPtr revIDLastSave="0" documentId="8_{E4938DF8-0958-4916-92DA-3AF2B1AE7E3A}" xr6:coauthVersionLast="47" xr6:coauthVersionMax="47" xr10:uidLastSave="{00000000-0000-0000-0000-000000000000}"/>
  <bookViews>
    <workbookView xWindow="-110" yWindow="-110" windowWidth="19420" windowHeight="10420" xr2:uid="{DE95A46B-91B1-40B6-9CC8-0074E1C90F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B16" i="1"/>
  <c r="A16" i="1"/>
  <c r="I15" i="1"/>
  <c r="I14" i="1"/>
  <c r="I13" i="1"/>
  <c r="I12" i="1"/>
  <c r="I11" i="1"/>
  <c r="I10" i="1"/>
  <c r="I9" i="1"/>
  <c r="I8" i="1"/>
  <c r="I7" i="1"/>
  <c r="I6" i="1"/>
  <c r="I5" i="1"/>
  <c r="I4" i="1"/>
  <c r="I16" i="1" s="1"/>
  <c r="A3" i="1"/>
</calcChain>
</file>

<file path=xl/sharedStrings.xml><?xml version="1.0" encoding="utf-8"?>
<sst xmlns="http://schemas.openxmlformats.org/spreadsheetml/2006/main" count="21" uniqueCount="21">
  <si>
    <t>VEHICLES FY 2026</t>
  </si>
  <si>
    <t>PEAKS</t>
  </si>
  <si>
    <t>LT DIA</t>
  </si>
  <si>
    <t>GT DIA</t>
  </si>
  <si>
    <t>D COVE</t>
  </si>
  <si>
    <t>LONG</t>
  </si>
  <si>
    <t>CHEB</t>
  </si>
  <si>
    <t>CLIFF</t>
  </si>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</sst>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rgb="FF000000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3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4" fillId="0" borderId="1" xfId="1" applyNumberFormat="1" applyFont="1" applyBorder="1"/>
    <xf numFmtId="164" fontId="4" fillId="0" borderId="5" xfId="1" applyNumberFormat="1" applyFont="1" applyBorder="1"/>
    <xf numFmtId="164" fontId="4" fillId="0" borderId="6" xfId="1" applyNumberFormat="1" applyFont="1" applyBorder="1"/>
    <xf numFmtId="164" fontId="4" fillId="0" borderId="7" xfId="1" applyNumberFormat="1" applyFont="1" applyBorder="1"/>
    <xf numFmtId="0" fontId="4" fillId="0" borderId="0" xfId="0" applyFont="1"/>
    <xf numFmtId="164" fontId="4" fillId="0" borderId="8" xfId="1" applyNumberFormat="1" applyFont="1" applyBorder="1"/>
    <xf numFmtId="164" fontId="4" fillId="0" borderId="9" xfId="1" applyNumberFormat="1" applyFont="1" applyBorder="1"/>
    <xf numFmtId="164" fontId="0" fillId="0" borderId="0" xfId="0" applyNumberFormat="1"/>
    <xf numFmtId="164" fontId="5" fillId="0" borderId="7" xfId="1" applyNumberFormat="1" applyFont="1" applyBorder="1"/>
    <xf numFmtId="164" fontId="4" fillId="0" borderId="7" xfId="0" applyNumberFormat="1" applyFont="1" applyBorder="1"/>
    <xf numFmtId="164" fontId="4" fillId="0" borderId="10" xfId="1" applyNumberFormat="1" applyFont="1" applyBorder="1" applyAlignment="1">
      <alignment horizontal="right"/>
    </xf>
    <xf numFmtId="164" fontId="4" fillId="0" borderId="10" xfId="1" applyNumberFormat="1" applyFont="1" applyBorder="1"/>
    <xf numFmtId="164" fontId="4" fillId="0" borderId="11" xfId="1" applyNumberFormat="1" applyFont="1" applyBorder="1"/>
    <xf numFmtId="164" fontId="4" fillId="0" borderId="12" xfId="1" applyNumberFormat="1" applyFont="1" applyBorder="1"/>
    <xf numFmtId="164" fontId="4" fillId="0" borderId="2" xfId="1" applyNumberFormat="1" applyFont="1" applyBorder="1"/>
    <xf numFmtId="164" fontId="6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ieB\AppData\Local\Microsoft\Windows\INetCache\Content.Outlook\3V63IJR0\ridership%202026.xlsx" TargetMode="External"/><Relationship Id="rId1" Type="http://schemas.openxmlformats.org/officeDocument/2006/relationships/externalLinkPath" Target="file:///C:\Users\LaurieB\AppData\Local\Microsoft\Windows\INetCache\Content.Outlook\3V63IJR0\ridership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CLASSES"/>
      <sheetName val="NTD REPORTING"/>
      <sheetName val="PACTS REPORTING"/>
      <sheetName val="ISLANDS ONLY"/>
      <sheetName val="VEHICLES"/>
      <sheetName val="CALENDAR YEAR"/>
      <sheetName val="Sheet6"/>
      <sheetName val="Sheet7"/>
      <sheetName val="Sheet8"/>
    </sheetNames>
    <sheetDataSet>
      <sheetData sheetId="0">
        <row r="1">
          <cell r="A1" t="str">
            <v>2025-2026</v>
          </cell>
        </row>
        <row r="14">
          <cell r="A14" t="str">
            <v>FY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A6DC-E2F5-4077-8CEC-CDBE038BCD06}">
  <dimension ref="A1:J19"/>
  <sheetViews>
    <sheetView tabSelected="1" workbookViewId="0"/>
  </sheetViews>
  <sheetFormatPr defaultRowHeight="14.5" x14ac:dyDescent="0.35"/>
  <cols>
    <col min="1" max="9" width="11.54296875" customWidth="1"/>
  </cols>
  <sheetData>
    <row r="1" spans="1:10" ht="25" x14ac:dyDescent="0.5">
      <c r="A1" s="1" t="s">
        <v>0</v>
      </c>
    </row>
    <row r="2" spans="1:10" ht="15" thickBot="1" x14ac:dyDescent="0.4"/>
    <row r="3" spans="1:10" ht="16" thickBot="1" x14ac:dyDescent="0.4">
      <c r="A3" s="2" t="str">
        <f>'[1]ALL CLASSES'!A1</f>
        <v>2025-2026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</row>
    <row r="4" spans="1:10" ht="16" thickBot="1" x14ac:dyDescent="0.4">
      <c r="A4" s="6" t="s">
        <v>9</v>
      </c>
      <c r="B4" s="7">
        <v>4007</v>
      </c>
      <c r="C4" s="7">
        <v>0</v>
      </c>
      <c r="D4" s="7">
        <v>1</v>
      </c>
      <c r="E4" s="7">
        <v>0</v>
      </c>
      <c r="F4" s="7">
        <v>11</v>
      </c>
      <c r="G4" s="7">
        <v>16</v>
      </c>
      <c r="H4" s="8">
        <v>2</v>
      </c>
      <c r="I4" s="9">
        <f>SUM(B4:H4)</f>
        <v>4037</v>
      </c>
      <c r="J4" s="10"/>
    </row>
    <row r="5" spans="1:10" ht="16" thickBot="1" x14ac:dyDescent="0.4">
      <c r="A5" s="6" t="s">
        <v>10</v>
      </c>
      <c r="B5" s="11">
        <v>3088</v>
      </c>
      <c r="C5" s="11">
        <v>0</v>
      </c>
      <c r="D5" s="11">
        <v>0</v>
      </c>
      <c r="E5" s="11">
        <v>0</v>
      </c>
      <c r="F5" s="11">
        <v>4</v>
      </c>
      <c r="G5" s="11">
        <v>6</v>
      </c>
      <c r="H5" s="12">
        <v>2</v>
      </c>
      <c r="I5" s="9">
        <f t="shared" ref="I5:I15" si="0">SUM(B5:H5)</f>
        <v>3100</v>
      </c>
      <c r="J5" s="10"/>
    </row>
    <row r="6" spans="1:10" ht="16" thickBot="1" x14ac:dyDescent="0.4">
      <c r="A6" s="6" t="s">
        <v>11</v>
      </c>
      <c r="B6" s="11">
        <v>3116</v>
      </c>
      <c r="C6" s="11">
        <v>0</v>
      </c>
      <c r="D6" s="11">
        <v>1</v>
      </c>
      <c r="E6" s="11">
        <v>0</v>
      </c>
      <c r="F6" s="11">
        <v>2</v>
      </c>
      <c r="G6" s="11">
        <v>5</v>
      </c>
      <c r="H6" s="12">
        <v>0</v>
      </c>
      <c r="I6" s="9">
        <f t="shared" si="0"/>
        <v>3124</v>
      </c>
    </row>
    <row r="7" spans="1:10" ht="16" thickBot="1" x14ac:dyDescent="0.4">
      <c r="A7" s="6" t="s">
        <v>12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2">
        <v>0</v>
      </c>
      <c r="I7" s="9">
        <f t="shared" si="0"/>
        <v>0</v>
      </c>
      <c r="J7" s="13"/>
    </row>
    <row r="8" spans="1:10" ht="16" thickBot="1" x14ac:dyDescent="0.4">
      <c r="A8" s="6" t="s">
        <v>13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2">
        <v>0</v>
      </c>
      <c r="I8" s="9">
        <f t="shared" si="0"/>
        <v>0</v>
      </c>
      <c r="J8" s="13"/>
    </row>
    <row r="9" spans="1:10" ht="16" thickBot="1" x14ac:dyDescent="0.4">
      <c r="A9" s="6" t="s">
        <v>14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2">
        <v>0</v>
      </c>
      <c r="I9" s="9">
        <f t="shared" si="0"/>
        <v>0</v>
      </c>
      <c r="J9" s="13"/>
    </row>
    <row r="10" spans="1:10" ht="16" thickBot="1" x14ac:dyDescent="0.4">
      <c r="A10" s="6" t="s">
        <v>15</v>
      </c>
      <c r="B10" s="11">
        <v>0</v>
      </c>
      <c r="C10" s="11">
        <v>0</v>
      </c>
      <c r="D10" s="11">
        <v>0</v>
      </c>
      <c r="E10" s="14">
        <v>0</v>
      </c>
      <c r="F10" s="11">
        <v>0</v>
      </c>
      <c r="G10" s="11">
        <v>0</v>
      </c>
      <c r="H10" s="12">
        <v>0</v>
      </c>
      <c r="I10" s="9">
        <f t="shared" si="0"/>
        <v>0</v>
      </c>
      <c r="J10" s="13"/>
    </row>
    <row r="11" spans="1:10" ht="16" thickBot="1" x14ac:dyDescent="0.4">
      <c r="A11" s="6" t="s">
        <v>16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2">
        <v>0</v>
      </c>
      <c r="I11" s="9">
        <f t="shared" si="0"/>
        <v>0</v>
      </c>
    </row>
    <row r="12" spans="1:10" ht="16" thickBot="1" x14ac:dyDescent="0.4">
      <c r="A12" s="6" t="s">
        <v>17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2">
        <v>0</v>
      </c>
      <c r="I12" s="9">
        <f t="shared" si="0"/>
        <v>0</v>
      </c>
    </row>
    <row r="13" spans="1:10" ht="16" thickBot="1" x14ac:dyDescent="0.4">
      <c r="A13" s="6" t="s">
        <v>18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2">
        <v>0</v>
      </c>
      <c r="I13" s="9">
        <f t="shared" si="0"/>
        <v>0</v>
      </c>
    </row>
    <row r="14" spans="1:10" s="13" customFormat="1" ht="16" thickBot="1" x14ac:dyDescent="0.4">
      <c r="A14" s="6" t="s">
        <v>19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2">
        <v>0</v>
      </c>
      <c r="I14" s="15">
        <f t="shared" si="0"/>
        <v>0</v>
      </c>
    </row>
    <row r="15" spans="1:10" ht="16" thickBot="1" x14ac:dyDescent="0.4">
      <c r="A15" s="6" t="s">
        <v>20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8">
        <v>0</v>
      </c>
      <c r="I15" s="9">
        <f t="shared" si="0"/>
        <v>0</v>
      </c>
    </row>
    <row r="16" spans="1:10" ht="16" thickBot="1" x14ac:dyDescent="0.4">
      <c r="A16" s="19" t="str">
        <f>'[1]ALL CLASSES'!A14</f>
        <v>FY 2026</v>
      </c>
      <c r="B16" s="20">
        <f>SUM(B4:B15)</f>
        <v>10211</v>
      </c>
      <c r="C16" s="20">
        <f t="shared" ref="C16:I16" si="1">SUM(C4:C15)</f>
        <v>0</v>
      </c>
      <c r="D16" s="20">
        <f t="shared" si="1"/>
        <v>2</v>
      </c>
      <c r="E16" s="20">
        <f t="shared" si="1"/>
        <v>0</v>
      </c>
      <c r="F16" s="20">
        <f t="shared" si="1"/>
        <v>17</v>
      </c>
      <c r="G16" s="20">
        <f t="shared" si="1"/>
        <v>27</v>
      </c>
      <c r="H16" s="20">
        <f t="shared" si="1"/>
        <v>4</v>
      </c>
      <c r="I16" s="19">
        <f t="shared" si="1"/>
        <v>10261</v>
      </c>
    </row>
    <row r="17" spans="1:9" x14ac:dyDescent="0.35">
      <c r="I17" s="13"/>
    </row>
    <row r="18" spans="1:9" x14ac:dyDescent="0.35">
      <c r="A18" s="21"/>
    </row>
    <row r="19" spans="1:9" x14ac:dyDescent="0.35">
      <c r="A19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Bowie</dc:creator>
  <cp:lastModifiedBy>Laurie Bowie</cp:lastModifiedBy>
  <dcterms:created xsi:type="dcterms:W3CDTF">2026-01-16T16:25:55Z</dcterms:created>
  <dcterms:modified xsi:type="dcterms:W3CDTF">2026-01-16T16:26:50Z</dcterms:modified>
</cp:coreProperties>
</file>